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ynog\Desktop\FERL\"/>
    </mc:Choice>
  </mc:AlternateContent>
  <xr:revisionPtr revIDLastSave="0" documentId="8_{93E25F96-0E43-4E84-A765-98E739E343E4}" xr6:coauthVersionLast="47" xr6:coauthVersionMax="47" xr10:uidLastSave="{00000000-0000-0000-0000-000000000000}"/>
  <bookViews>
    <workbookView xWindow="3456" yWindow="3456" windowWidth="22680" windowHeight="14472" xr2:uid="{EC137F19-B359-47BC-80C1-DDC9E36ED495}"/>
  </bookViews>
  <sheets>
    <sheet name="Exhibit 4.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  <c r="K13" i="1" s="1"/>
  <c r="H12" i="1"/>
  <c r="H13" i="1" s="1"/>
  <c r="C12" i="1"/>
  <c r="C13" i="1" s="1"/>
  <c r="K10" i="1"/>
  <c r="C10" i="1"/>
  <c r="M9" i="1"/>
  <c r="M12" i="1" s="1"/>
  <c r="M13" i="1" s="1"/>
  <c r="L9" i="1"/>
  <c r="L12" i="1" s="1"/>
  <c r="L13" i="1" s="1"/>
  <c r="K9" i="1"/>
  <c r="J9" i="1"/>
  <c r="J10" i="1" s="1"/>
  <c r="I9" i="1"/>
  <c r="I10" i="1" s="1"/>
  <c r="H9" i="1"/>
  <c r="H10" i="1" s="1"/>
  <c r="G9" i="1"/>
  <c r="G12" i="1" s="1"/>
  <c r="G13" i="1" s="1"/>
  <c r="F9" i="1"/>
  <c r="F12" i="1" s="1"/>
  <c r="F13" i="1" s="1"/>
  <c r="E9" i="1"/>
  <c r="E12" i="1" s="1"/>
  <c r="E13" i="1" s="1"/>
  <c r="D9" i="1"/>
  <c r="D12" i="1" s="1"/>
  <c r="D13" i="1" s="1"/>
  <c r="C9" i="1"/>
  <c r="D10" i="1" l="1"/>
  <c r="L10" i="1"/>
  <c r="I12" i="1"/>
  <c r="I13" i="1" s="1"/>
  <c r="E10" i="1"/>
  <c r="M10" i="1"/>
  <c r="J12" i="1"/>
  <c r="J13" i="1" s="1"/>
  <c r="G10" i="1"/>
  <c r="F10" i="1"/>
</calcChain>
</file>

<file path=xl/sharedStrings.xml><?xml version="1.0" encoding="utf-8"?>
<sst xmlns="http://schemas.openxmlformats.org/spreadsheetml/2006/main" count="27" uniqueCount="27">
  <si>
    <t xml:space="preserve">BACK TO CONTENTS </t>
  </si>
  <si>
    <t>Exhibit 4.7 Household weekly expenditure on four essentials, by household income decile, 2020–21.</t>
  </si>
  <si>
    <t>Households arranged by gross income</t>
  </si>
  <si>
    <t>Decile 1</t>
  </si>
  <si>
    <t>Decile 2</t>
  </si>
  <si>
    <t>Decile 3</t>
  </si>
  <si>
    <t>Decile 4</t>
  </si>
  <si>
    <t>Decile 5</t>
  </si>
  <si>
    <t>Decile 6</t>
  </si>
  <si>
    <t>Decile 7</t>
  </si>
  <si>
    <t>Decile 8</t>
  </si>
  <si>
    <t>Decile 9</t>
  </si>
  <si>
    <t>Decile 10</t>
  </si>
  <si>
    <t>All</t>
  </si>
  <si>
    <t>Food</t>
  </si>
  <si>
    <t>Electricity &amp; gas</t>
  </si>
  <si>
    <t>Transport-service and personal use</t>
  </si>
  <si>
    <t>Housing cost (weighted average)</t>
  </si>
  <si>
    <t>Spend on 4 essentials</t>
  </si>
  <si>
    <t>Discretionary spend</t>
  </si>
  <si>
    <t>Total expenditure</t>
  </si>
  <si>
    <t>Spend on 4 essentials as a share of total expenditure</t>
  </si>
  <si>
    <t>Discretionary spend as a share of total expenditure</t>
  </si>
  <si>
    <t>Average number of people per household</t>
  </si>
  <si>
    <t>Source: Family Spending (Workbook 1 and 5), ONS</t>
  </si>
  <si>
    <t>All data related to Family spending in the UK: April 2020 to March 2021 - Office for National Statistics (ons.gov.uk)</t>
  </si>
  <si>
    <t>Note: Households are arranged by gross income. The four essential items are food and non-alcoholic drink, utilities, rent and mortgages and transport. Discretionary spend is total expenditure minus the cost of the four essentials.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</si>
</sst>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5" formatCode="0.0%"/>
    <numFmt numFmtId="166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2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164" fontId="3" fillId="0" borderId="10" xfId="0" applyNumberFormat="1" applyFont="1" applyBorder="1"/>
    <xf numFmtId="0" fontId="4" fillId="0" borderId="9" xfId="0" applyFont="1" applyBorder="1"/>
    <xf numFmtId="0" fontId="4" fillId="0" borderId="9" xfId="0" applyFont="1" applyBorder="1" applyAlignment="1">
      <alignment vertical="center" wrapText="1"/>
    </xf>
    <xf numFmtId="165" fontId="4" fillId="0" borderId="10" xfId="1" applyNumberFormat="1" applyFont="1" applyBorder="1" applyAlignment="1">
      <alignment vertical="center"/>
    </xf>
    <xf numFmtId="166" fontId="3" fillId="0" borderId="8" xfId="0" applyNumberFormat="1" applyFont="1" applyBorder="1"/>
    <xf numFmtId="0" fontId="5" fillId="0" borderId="0" xfId="2" applyFont="1" applyAlignment="1">
      <alignment vertical="center"/>
    </xf>
    <xf numFmtId="0" fontId="3" fillId="0" borderId="0" xfId="0" applyFont="1" applyAlignment="1">
      <alignment horizontal="left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ns.gov.uk/peoplepopulationandcommunity/personalandhouseholdfinances/expenditure/bulletins/familyspendingintheuk/april2020tomarch2021/related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E47CF-6D86-4328-9938-BC25B9AAD4F7}">
  <sheetPr codeName="Sheet28"/>
  <dimension ref="A1:M19"/>
  <sheetViews>
    <sheetView tabSelected="1" topLeftCell="A13" workbookViewId="0">
      <selection activeCell="B19" sqref="B19:H19"/>
    </sheetView>
  </sheetViews>
  <sheetFormatPr defaultColWidth="8.77734375" defaultRowHeight="15.6" x14ac:dyDescent="0.3"/>
  <cols>
    <col min="1" max="1" width="17" style="5" customWidth="1"/>
    <col min="2" max="2" width="53.33203125" style="5" customWidth="1"/>
    <col min="3" max="11" width="8.77734375" style="5"/>
    <col min="12" max="12" width="10.6640625" style="5" customWidth="1"/>
    <col min="13" max="16384" width="8.77734375" style="5"/>
  </cols>
  <sheetData>
    <row r="1" spans="1:13" ht="16.8" thickTop="1" thickBot="1" x14ac:dyDescent="0.3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6.2" thickTop="1" x14ac:dyDescent="0.3"/>
    <row r="3" spans="1:13" x14ac:dyDescent="0.3">
      <c r="B3" s="6"/>
      <c r="C3" s="7" t="s">
        <v>2</v>
      </c>
      <c r="D3" s="7"/>
      <c r="E3" s="7"/>
      <c r="F3" s="7"/>
      <c r="G3" s="7"/>
      <c r="H3" s="7"/>
      <c r="I3" s="7"/>
      <c r="J3" s="7"/>
      <c r="K3" s="7"/>
      <c r="L3" s="7"/>
      <c r="M3" s="8"/>
    </row>
    <row r="4" spans="1:13" x14ac:dyDescent="0.3"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</row>
    <row r="5" spans="1:13" x14ac:dyDescent="0.3">
      <c r="B5" s="11" t="s">
        <v>14</v>
      </c>
      <c r="C5" s="12">
        <v>33.9</v>
      </c>
      <c r="D5" s="12">
        <v>38.9</v>
      </c>
      <c r="E5" s="12">
        <v>50.5</v>
      </c>
      <c r="F5" s="12">
        <v>53.6</v>
      </c>
      <c r="G5" s="12">
        <v>58.7</v>
      </c>
      <c r="H5" s="12">
        <v>64.2</v>
      </c>
      <c r="I5" s="12">
        <v>69.599999999999994</v>
      </c>
      <c r="J5" s="12">
        <v>77</v>
      </c>
      <c r="K5" s="12">
        <v>84</v>
      </c>
      <c r="L5" s="12">
        <v>103.1</v>
      </c>
      <c r="M5" s="12">
        <v>63.3</v>
      </c>
    </row>
    <row r="6" spans="1:13" x14ac:dyDescent="0.3">
      <c r="B6" s="11" t="s">
        <v>15</v>
      </c>
      <c r="C6" s="12">
        <v>16.5</v>
      </c>
      <c r="D6" s="12">
        <v>18.399999999999999</v>
      </c>
      <c r="E6" s="12">
        <v>20.799999999999997</v>
      </c>
      <c r="F6" s="12">
        <v>21.1</v>
      </c>
      <c r="G6" s="12">
        <v>22.1</v>
      </c>
      <c r="H6" s="12">
        <v>22.1</v>
      </c>
      <c r="I6" s="12">
        <v>22.4</v>
      </c>
      <c r="J6" s="12">
        <v>22.9</v>
      </c>
      <c r="K6" s="12">
        <v>24.2</v>
      </c>
      <c r="L6" s="12">
        <v>29.5</v>
      </c>
      <c r="M6" s="12">
        <v>22</v>
      </c>
    </row>
    <row r="7" spans="1:13" x14ac:dyDescent="0.3">
      <c r="B7" s="11" t="s">
        <v>16</v>
      </c>
      <c r="C7" s="12">
        <v>9.5</v>
      </c>
      <c r="D7" s="12">
        <v>12.7</v>
      </c>
      <c r="E7" s="12">
        <v>20.3</v>
      </c>
      <c r="F7" s="12">
        <v>22.4</v>
      </c>
      <c r="G7" s="12">
        <v>26.2</v>
      </c>
      <c r="H7" s="12">
        <v>31.4</v>
      </c>
      <c r="I7" s="12">
        <v>35</v>
      </c>
      <c r="J7" s="12">
        <v>41.4</v>
      </c>
      <c r="K7" s="12">
        <v>51.3</v>
      </c>
      <c r="L7" s="12">
        <v>60.9</v>
      </c>
      <c r="M7" s="12">
        <v>31.1</v>
      </c>
    </row>
    <row r="8" spans="1:13" x14ac:dyDescent="0.3">
      <c r="B8" s="13" t="s">
        <v>17</v>
      </c>
      <c r="C8" s="12">
        <v>37.294326241134755</v>
      </c>
      <c r="D8" s="12">
        <v>32.932624113475178</v>
      </c>
      <c r="E8" s="12">
        <v>56.097163120567373</v>
      </c>
      <c r="F8" s="12">
        <v>60.560283687943262</v>
      </c>
      <c r="G8" s="12">
        <v>82.817730496453905</v>
      </c>
      <c r="H8" s="12">
        <v>83.914184397163126</v>
      </c>
      <c r="I8" s="12">
        <v>93.542553191489361</v>
      </c>
      <c r="J8" s="12">
        <v>119.35709219858155</v>
      </c>
      <c r="K8" s="12">
        <v>145.95531914893618</v>
      </c>
      <c r="L8" s="12">
        <v>222.39751773049645</v>
      </c>
      <c r="M8" s="12">
        <v>93.446524822695039</v>
      </c>
    </row>
    <row r="9" spans="1:13" x14ac:dyDescent="0.3">
      <c r="B9" s="11" t="s">
        <v>18</v>
      </c>
      <c r="C9" s="12">
        <f t="shared" ref="C9:M9" si="0">SUM(C5:C8)</f>
        <v>97.194326241134746</v>
      </c>
      <c r="D9" s="12">
        <f t="shared" si="0"/>
        <v>102.93262411347519</v>
      </c>
      <c r="E9" s="12">
        <f t="shared" si="0"/>
        <v>147.69716312056738</v>
      </c>
      <c r="F9" s="12">
        <f t="shared" si="0"/>
        <v>157.66028368794326</v>
      </c>
      <c r="G9" s="12">
        <f t="shared" si="0"/>
        <v>189.81773049645392</v>
      </c>
      <c r="H9" s="12">
        <f t="shared" si="0"/>
        <v>201.61418439716314</v>
      </c>
      <c r="I9" s="12">
        <f t="shared" si="0"/>
        <v>220.54255319148936</v>
      </c>
      <c r="J9" s="12">
        <f t="shared" si="0"/>
        <v>260.65709219858155</v>
      </c>
      <c r="K9" s="12">
        <f t="shared" si="0"/>
        <v>305.45531914893616</v>
      </c>
      <c r="L9" s="12">
        <f t="shared" si="0"/>
        <v>415.89751773049647</v>
      </c>
      <c r="M9" s="12">
        <f t="shared" si="0"/>
        <v>209.84652482269505</v>
      </c>
    </row>
    <row r="10" spans="1:13" x14ac:dyDescent="0.3">
      <c r="B10" s="11" t="s">
        <v>19</v>
      </c>
      <c r="C10" s="12">
        <f>C11-C9</f>
        <v>116.9049645390071</v>
      </c>
      <c r="D10" s="12">
        <f t="shared" ref="D10:M10" si="1">D11-D9</f>
        <v>152.16312056737587</v>
      </c>
      <c r="E10" s="12">
        <f t="shared" si="1"/>
        <v>212.32553191489359</v>
      </c>
      <c r="F10" s="12">
        <f t="shared" si="1"/>
        <v>214.11170212765961</v>
      </c>
      <c r="G10" s="12">
        <f t="shared" si="1"/>
        <v>271.21276595744678</v>
      </c>
      <c r="H10" s="12">
        <f t="shared" si="1"/>
        <v>324.98758865248226</v>
      </c>
      <c r="I10" s="12">
        <f t="shared" si="1"/>
        <v>350.35460992907804</v>
      </c>
      <c r="J10" s="12">
        <f t="shared" si="1"/>
        <v>417.42553191489361</v>
      </c>
      <c r="K10" s="12">
        <f t="shared" si="1"/>
        <v>479.86737588652488</v>
      </c>
      <c r="L10" s="12">
        <f t="shared" si="1"/>
        <v>697.31205673758859</v>
      </c>
      <c r="M10" s="12">
        <f t="shared" si="1"/>
        <v>323.80070921985816</v>
      </c>
    </row>
    <row r="11" spans="1:13" x14ac:dyDescent="0.3">
      <c r="B11" s="11" t="s">
        <v>20</v>
      </c>
      <c r="C11" s="12">
        <v>214.09929078014184</v>
      </c>
      <c r="D11" s="12">
        <v>255.09574468085106</v>
      </c>
      <c r="E11" s="12">
        <v>360.02269503546097</v>
      </c>
      <c r="F11" s="12">
        <v>371.77198581560287</v>
      </c>
      <c r="G11" s="12">
        <v>461.0304964539007</v>
      </c>
      <c r="H11" s="12">
        <v>526.60177304964543</v>
      </c>
      <c r="I11" s="12">
        <v>570.89716312056737</v>
      </c>
      <c r="J11" s="12">
        <v>678.08262411347516</v>
      </c>
      <c r="K11" s="12">
        <v>785.32269503546104</v>
      </c>
      <c r="L11" s="12">
        <v>1113.2095744680851</v>
      </c>
      <c r="M11" s="12">
        <v>533.64723404255324</v>
      </c>
    </row>
    <row r="12" spans="1:13" ht="22.95" customHeight="1" x14ac:dyDescent="0.3">
      <c r="B12" s="14" t="s">
        <v>21</v>
      </c>
      <c r="C12" s="15">
        <f t="shared" ref="C12:M12" si="2">C9/C11</f>
        <v>0.45396846429044652</v>
      </c>
      <c r="D12" s="15">
        <f t="shared" si="2"/>
        <v>0.40350584539249623</v>
      </c>
      <c r="E12" s="15">
        <f t="shared" si="2"/>
        <v>0.41024403504901191</v>
      </c>
      <c r="F12" s="15">
        <f t="shared" si="2"/>
        <v>0.42407790178720461</v>
      </c>
      <c r="G12" s="15">
        <f t="shared" si="2"/>
        <v>0.41172489012434377</v>
      </c>
      <c r="H12" s="15">
        <f t="shared" si="2"/>
        <v>0.38285891676660944</v>
      </c>
      <c r="I12" s="15">
        <f t="shared" si="2"/>
        <v>0.38630872149720796</v>
      </c>
      <c r="J12" s="15">
        <f t="shared" si="2"/>
        <v>0.38440314340654946</v>
      </c>
      <c r="K12" s="15">
        <f t="shared" si="2"/>
        <v>0.38895516592086188</v>
      </c>
      <c r="L12" s="15">
        <f t="shared" si="2"/>
        <v>0.37360217453144079</v>
      </c>
      <c r="M12" s="15">
        <f t="shared" si="2"/>
        <v>0.39323079262125776</v>
      </c>
    </row>
    <row r="13" spans="1:13" ht="19.95" customHeight="1" x14ac:dyDescent="0.3">
      <c r="B13" s="14" t="s">
        <v>22</v>
      </c>
      <c r="C13" s="15">
        <f>1-C12</f>
        <v>0.54603153570955354</v>
      </c>
      <c r="D13" s="15">
        <f t="shared" ref="D13:M13" si="3">1-D12</f>
        <v>0.59649415460750377</v>
      </c>
      <c r="E13" s="15">
        <f t="shared" si="3"/>
        <v>0.58975596495098803</v>
      </c>
      <c r="F13" s="15">
        <f t="shared" si="3"/>
        <v>0.57592209821279539</v>
      </c>
      <c r="G13" s="15">
        <f t="shared" si="3"/>
        <v>0.58827510987565623</v>
      </c>
      <c r="H13" s="15">
        <f t="shared" si="3"/>
        <v>0.61714108323339056</v>
      </c>
      <c r="I13" s="15">
        <f t="shared" si="3"/>
        <v>0.61369127850279204</v>
      </c>
      <c r="J13" s="15">
        <f t="shared" si="3"/>
        <v>0.61559685659345054</v>
      </c>
      <c r="K13" s="15">
        <f t="shared" si="3"/>
        <v>0.61104483407913812</v>
      </c>
      <c r="L13" s="15">
        <f t="shared" si="3"/>
        <v>0.62639782546855916</v>
      </c>
      <c r="M13" s="15">
        <f t="shared" si="3"/>
        <v>0.60676920737874229</v>
      </c>
    </row>
    <row r="14" spans="1:13" ht="14.55" customHeight="1" x14ac:dyDescent="0.3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x14ac:dyDescent="0.3">
      <c r="B15" s="9" t="s">
        <v>23</v>
      </c>
      <c r="C15" s="16">
        <v>1.3</v>
      </c>
      <c r="D15" s="16">
        <v>1.5</v>
      </c>
      <c r="E15" s="16">
        <v>1.8</v>
      </c>
      <c r="F15" s="16">
        <v>2.1</v>
      </c>
      <c r="G15" s="16">
        <v>2.4</v>
      </c>
      <c r="H15" s="16">
        <v>2.5</v>
      </c>
      <c r="I15" s="16">
        <v>2.7</v>
      </c>
      <c r="J15" s="16">
        <v>2.8</v>
      </c>
      <c r="K15" s="16">
        <v>3.1</v>
      </c>
      <c r="L15" s="16">
        <v>3.2</v>
      </c>
      <c r="M15" s="16">
        <v>2.2999999999999998</v>
      </c>
    </row>
    <row r="17" spans="2:8" x14ac:dyDescent="0.3">
      <c r="B17" s="5" t="s">
        <v>24</v>
      </c>
    </row>
    <row r="18" spans="2:8" x14ac:dyDescent="0.3">
      <c r="B18" s="17" t="s">
        <v>25</v>
      </c>
    </row>
    <row r="19" spans="2:8" ht="28.5" customHeight="1" x14ac:dyDescent="0.3">
      <c r="B19" s="18" t="s">
        <v>26</v>
      </c>
      <c r="C19" s="18"/>
      <c r="D19" s="18"/>
      <c r="E19" s="18"/>
      <c r="F19" s="18"/>
      <c r="G19" s="18"/>
      <c r="H19" s="18"/>
    </row>
  </sheetData>
  <mergeCells count="3">
    <mergeCell ref="B1:M1"/>
    <mergeCell ref="C3:M3"/>
    <mergeCell ref="B19:H19"/>
  </mergeCells>
  <hyperlinks>
    <hyperlink ref="B18" r:id="rId1" display="https://www.ons.gov.uk/peoplepopulationandcommunity/personalandhouseholdfinances/expenditure/bulletins/familyspendingintheuk/april2020tomarch2021/relateddata" xr:uid="{AE79F82B-6F91-429F-A33F-1E069FAE95DE}"/>
    <hyperlink ref="A1" location="Contents!A1" display="BACK TO CONTENTS " xr:uid="{C04841E5-9B24-443F-93C6-BBB1E894DCB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4.7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Cynog Williams</dc:creator>
  <cp:lastModifiedBy>Cynog Williams</cp:lastModifiedBy>
  <dcterms:created xsi:type="dcterms:W3CDTF">2023-04-29T11:54:02Z</dcterms:created>
  <dcterms:modified xsi:type="dcterms:W3CDTF">2023-04-29T11:54:02Z</dcterms:modified>
</cp:coreProperties>
</file>